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31"/>
  <workbookPr defaultThemeVersion="123820"/>
  <mc:AlternateContent xmlns:mc="http://schemas.openxmlformats.org/markup-compatibility/2006">
    <mc:Choice Requires="x15">
      <x15ac:absPath xmlns:x15ac="http://schemas.microsoft.com/office/spreadsheetml/2010/11/ac" url="S:\REGULATORY\Rate Cases\MPD Transmission Rate Filings\2023 Filing\"/>
    </mc:Choice>
  </mc:AlternateContent>
  <xr:revisionPtr revIDLastSave="19" documentId="13_ncr:1_{143BCC32-E1F0-4E48-A0F1-FD6E32E65042}" xr6:coauthVersionLast="47" xr6:coauthVersionMax="47" xr10:uidLastSave="{65604090-C213-4BAD-A286-55B8A95D2F66}"/>
  <bookViews>
    <workbookView xWindow="-15444" yWindow="-18108" windowWidth="29016" windowHeight="18216" xr2:uid="{00000000-000D-0000-FFFF-FFFF00000000}"/>
  </bookViews>
  <sheets>
    <sheet name="1-35" sheetId="4" r:id="rId1"/>
  </sheets>
  <definedNames>
    <definedName name="ID" localSheetId="0" hidden="1">"6b74e8c1-be71-43a7-84fb-4356441a412f"</definedName>
  </definedName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4" l="1"/>
  <c r="C19" i="4"/>
  <c r="E19" i="4" s="1"/>
  <c r="E18" i="4"/>
  <c r="E17" i="4"/>
</calcChain>
</file>

<file path=xl/sharedStrings.xml><?xml version="1.0" encoding="utf-8"?>
<sst xmlns="http://schemas.openxmlformats.org/spreadsheetml/2006/main" count="12" uniqueCount="11">
  <si>
    <t>MPUC-1-35 Attachment A</t>
  </si>
  <si>
    <t>a) Restoration Costs by FERC</t>
  </si>
  <si>
    <t>Subaccount</t>
  </si>
  <si>
    <t>Amount</t>
  </si>
  <si>
    <t>e) Major Storm Costs by Transmission, Distribution, Capital, Expense and Overheads</t>
  </si>
  <si>
    <t>Storm S002 - December 23, 2022</t>
  </si>
  <si>
    <t>Transmisison</t>
  </si>
  <si>
    <t>Distribution</t>
  </si>
  <si>
    <t>Total</t>
  </si>
  <si>
    <t>Capital</t>
  </si>
  <si>
    <t>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</si>
</sst>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0"/>
      <color theme="1"/>
      <name val="Tahoma"/>
      <family val="2"/>
    </font>
    <font>
      <sz val="10"/>
      <color theme="1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2" fontId="2" fillId="0" borderId="0" xfId="0" applyNumberFormat="1" applyFont="1"/>
    <xf numFmtId="0" fontId="3" fillId="0" borderId="0" xfId="0" applyFont="1"/>
    <xf numFmtId="3" fontId="2" fillId="0" borderId="0" xfId="0" applyNumberFormat="1" applyFont="1"/>
    <xf numFmtId="0" fontId="2" fillId="0" borderId="1" xfId="0" applyFont="1" applyBorder="1" applyAlignment="1">
      <alignment horizontal="left" indent="1"/>
    </xf>
    <xf numFmtId="3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6DCD6-1793-47CE-BB1A-BA9B1F8E64EF}">
  <dimension ref="B2:E19"/>
  <sheetViews>
    <sheetView tabSelected="1" workbookViewId="0">
      <selection activeCell="C28" sqref="C28"/>
    </sheetView>
  </sheetViews>
  <sheetFormatPr defaultRowHeight="13.15"/>
  <cols>
    <col min="2" max="2" width="28.42578125" customWidth="1"/>
    <col min="3" max="3" width="11.85546875" bestFit="1" customWidth="1"/>
    <col min="4" max="4" width="10.7109375" bestFit="1" customWidth="1"/>
    <col min="5" max="5" width="13.42578125" customWidth="1"/>
  </cols>
  <sheetData>
    <row r="2" spans="2:5" ht="14.45">
      <c r="B2" s="1"/>
      <c r="C2" s="1"/>
      <c r="D2" s="1"/>
      <c r="E2" s="2" t="s">
        <v>0</v>
      </c>
    </row>
    <row r="3" spans="2:5" ht="14.45">
      <c r="B3" s="1" t="s">
        <v>1</v>
      </c>
      <c r="C3" s="1"/>
      <c r="D3" s="1"/>
      <c r="E3" s="2"/>
    </row>
    <row r="4" spans="2:5" ht="14.45">
      <c r="B4" s="3" t="s">
        <v>2</v>
      </c>
      <c r="C4" s="1"/>
      <c r="D4" s="1"/>
      <c r="E4" s="4" t="s">
        <v>3</v>
      </c>
    </row>
    <row r="5" spans="2:5" ht="14.45">
      <c r="B5" s="1">
        <v>107.11</v>
      </c>
      <c r="C5" s="1"/>
      <c r="D5" s="1"/>
      <c r="E5" s="5">
        <v>747391.37000000011</v>
      </c>
    </row>
    <row r="6" spans="2:5" ht="14.45">
      <c r="B6" s="6">
        <v>182.57</v>
      </c>
      <c r="C6" s="1"/>
      <c r="D6" s="1"/>
      <c r="E6" s="5">
        <v>4947794.2300000004</v>
      </c>
    </row>
    <row r="7" spans="2:5" ht="14.45">
      <c r="B7" s="1">
        <v>560.99</v>
      </c>
      <c r="C7" s="1"/>
      <c r="D7" s="1"/>
      <c r="E7" s="5">
        <v>136347.81</v>
      </c>
    </row>
    <row r="8" spans="2:5" ht="14.45">
      <c r="B8" s="1">
        <v>580.99</v>
      </c>
      <c r="C8" s="1"/>
      <c r="D8" s="1"/>
      <c r="E8" s="5">
        <v>434609.42000000016</v>
      </c>
    </row>
    <row r="13" spans="2:5" ht="15">
      <c r="B13" s="1" t="s">
        <v>4</v>
      </c>
      <c r="C13" s="1"/>
      <c r="D13" s="1"/>
      <c r="E13" s="1"/>
    </row>
    <row r="14" spans="2:5" ht="15">
      <c r="B14" s="1"/>
      <c r="C14" s="1"/>
      <c r="D14" s="1"/>
      <c r="E14" s="1"/>
    </row>
    <row r="15" spans="2:5" ht="15">
      <c r="B15" s="7" t="s">
        <v>5</v>
      </c>
      <c r="C15" s="1"/>
      <c r="D15" s="1"/>
      <c r="E15" s="1"/>
    </row>
    <row r="16" spans="2:5" ht="15">
      <c r="B16" s="1"/>
      <c r="C16" s="7" t="s">
        <v>6</v>
      </c>
      <c r="D16" s="7" t="s">
        <v>7</v>
      </c>
      <c r="E16" s="7" t="s">
        <v>8</v>
      </c>
    </row>
    <row r="17" spans="2:5" ht="15">
      <c r="B17" s="1" t="s">
        <v>9</v>
      </c>
      <c r="C17" s="8">
        <v>25676</v>
      </c>
      <c r="D17" s="8">
        <v>721715</v>
      </c>
      <c r="E17" s="8">
        <f>SUM(C17:D17)</f>
        <v>747391</v>
      </c>
    </row>
    <row r="18" spans="2:5" ht="15">
      <c r="B18" s="1" t="s">
        <v>10</v>
      </c>
      <c r="C18" s="8">
        <v>138952</v>
      </c>
      <c r="D18" s="8">
        <v>4947794</v>
      </c>
      <c r="E18" s="8">
        <f t="shared" ref="E18:E19" si="0">SUM(C18:D18)</f>
        <v>5086746</v>
      </c>
    </row>
    <row r="19" spans="2:5" ht="15">
      <c r="B19" s="9" t="s">
        <v>8</v>
      </c>
      <c r="C19" s="10">
        <f>SUM(C17:C18)</f>
        <v>164628</v>
      </c>
      <c r="D19" s="10">
        <f>SUM(D17:D18)</f>
        <v>5669509</v>
      </c>
      <c r="E19" s="10">
        <f t="shared" si="0"/>
        <v>5834137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IRELAND, JENNIFER</DisplayName>
        <AccountId>55</AccountId>
        <AccountType/>
      </UserInfo>
    </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16C43C-CB5F-48D4-A5AD-8D072F58692C}"/>
</file>

<file path=customXml/itemProps2.xml><?xml version="1.0" encoding="utf-8"?>
<ds:datastoreItem xmlns:ds="http://schemas.openxmlformats.org/officeDocument/2006/customXml" ds:itemID="{D6A01C93-A0BE-42B9-8F40-7A8F50CFBBFB}"/>
</file>

<file path=customXml/itemProps3.xml><?xml version="1.0" encoding="utf-8"?>
<ds:datastoreItem xmlns:ds="http://schemas.openxmlformats.org/officeDocument/2006/customXml" ds:itemID="{F29F3942-2AAF-4CCA-8AD0-F1CBF2857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IRELAND, JENNIFER</dc:creator>
  <cp:keywords/>
  <dc:description/>
  <cp:lastModifiedBy>IRELAND, JENNIFER</cp:lastModifiedBy>
  <cp:revision/>
  <dcterms:created xsi:type="dcterms:W3CDTF">2023-05-19T16:44:05Z</dcterms:created>
  <dcterms:modified xsi:type="dcterms:W3CDTF">2023-06-08T12:25:57Z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